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20" windowWidth="15120" windowHeight="8010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F77" i="1"/>
  <c r="F76"/>
  <c r="F75"/>
  <c r="F74"/>
  <c r="F73"/>
  <c r="F72"/>
  <c r="F71"/>
  <c r="F70"/>
  <c r="F69"/>
  <c r="F68"/>
  <c r="F67"/>
  <c r="F66"/>
  <c r="F61"/>
  <c r="F60"/>
  <c r="F59"/>
  <c r="F58"/>
  <c r="F57"/>
  <c r="F56"/>
  <c r="F55"/>
  <c r="F54"/>
  <c r="F53"/>
  <c r="F52"/>
  <c r="F47"/>
  <c r="F46"/>
  <c r="F45"/>
  <c r="F44"/>
  <c r="F43"/>
  <c r="F42"/>
  <c r="F41"/>
  <c r="F40"/>
  <c r="F39"/>
  <c r="F38"/>
  <c r="F37"/>
  <c r="F36"/>
  <c r="F31"/>
  <c r="F30"/>
  <c r="F29"/>
  <c r="F28"/>
  <c r="F27"/>
  <c r="F26"/>
  <c r="F25"/>
  <c r="F24"/>
  <c r="F23"/>
  <c r="F22"/>
  <c r="F21"/>
  <c r="F20"/>
  <c r="F19"/>
  <c r="F18"/>
  <c r="F17"/>
  <c r="F12"/>
  <c r="F11"/>
  <c r="F10"/>
  <c r="F9"/>
  <c r="F8"/>
</calcChain>
</file>

<file path=xl/sharedStrings.xml><?xml version="1.0" encoding="utf-8"?>
<sst xmlns="http://schemas.openxmlformats.org/spreadsheetml/2006/main" count="123" uniqueCount="62">
  <si>
    <t xml:space="preserve">Stredná odborná škola, Mierová 1973/79, Humenné </t>
  </si>
  <si>
    <t>Výsledková listina prijímacích skúšok do I.ročníka v šk.r. 2014/2015</t>
  </si>
  <si>
    <t>Študijné odbory - dĺžka štúdia 4 roky</t>
  </si>
  <si>
    <t>3341 K operátor drevárskej a nábytkárskej výroby</t>
  </si>
  <si>
    <t xml:space="preserve">P.č. </t>
  </si>
  <si>
    <t>Kód žiaka</t>
  </si>
  <si>
    <t>Body za pr. ZŠ</t>
  </si>
  <si>
    <t>Body za T9</t>
  </si>
  <si>
    <t xml:space="preserve">Body za PS </t>
  </si>
  <si>
    <t>Body spolu</t>
  </si>
  <si>
    <t>Rozhodnutie</t>
  </si>
  <si>
    <t xml:space="preserve">  1.</t>
  </si>
  <si>
    <t>744</t>
  </si>
  <si>
    <t xml:space="preserve">  100</t>
  </si>
  <si>
    <t xml:space="preserve">   98</t>
  </si>
  <si>
    <t xml:space="preserve">  95</t>
  </si>
  <si>
    <t xml:space="preserve">  2.</t>
  </si>
  <si>
    <t>627</t>
  </si>
  <si>
    <t xml:space="preserve">   60</t>
  </si>
  <si>
    <t xml:space="preserve">   68</t>
  </si>
  <si>
    <t xml:space="preserve">  3.</t>
  </si>
  <si>
    <t>885</t>
  </si>
  <si>
    <t xml:space="preserve">   40</t>
  </si>
  <si>
    <t xml:space="preserve">   77</t>
  </si>
  <si>
    <t xml:space="preserve">  91</t>
  </si>
  <si>
    <t xml:space="preserve">  4.</t>
  </si>
  <si>
    <t>270</t>
  </si>
  <si>
    <t xml:space="preserve">   20</t>
  </si>
  <si>
    <t xml:space="preserve">   56</t>
  </si>
  <si>
    <t xml:space="preserve">  5.</t>
  </si>
  <si>
    <t>436</t>
  </si>
  <si>
    <t xml:space="preserve">  121</t>
  </si>
  <si>
    <t xml:space="preserve">   0</t>
  </si>
  <si>
    <t>Neprijatý - neúčasť  na PS</t>
  </si>
  <si>
    <t>3765 M technika a prevádzka dopravy</t>
  </si>
  <si>
    <t xml:space="preserve">  6.</t>
  </si>
  <si>
    <t xml:space="preserve">  7.</t>
  </si>
  <si>
    <t xml:space="preserve">  8.</t>
  </si>
  <si>
    <t xml:space="preserve">  9.</t>
  </si>
  <si>
    <t xml:space="preserve">  10.</t>
  </si>
  <si>
    <t xml:space="preserve">  11.</t>
  </si>
  <si>
    <t xml:space="preserve">  12.</t>
  </si>
  <si>
    <t xml:space="preserve">  13.</t>
  </si>
  <si>
    <t>085</t>
  </si>
  <si>
    <t xml:space="preserve">  14.</t>
  </si>
  <si>
    <t>073</t>
  </si>
  <si>
    <t xml:space="preserve">  15.</t>
  </si>
  <si>
    <t>6362 M kozmetička a vizážistka</t>
  </si>
  <si>
    <t xml:space="preserve">Rozhodnutie </t>
  </si>
  <si>
    <t>077</t>
  </si>
  <si>
    <t xml:space="preserve">  16.</t>
  </si>
  <si>
    <t xml:space="preserve">  17.</t>
  </si>
  <si>
    <t xml:space="preserve">  18.</t>
  </si>
  <si>
    <t xml:space="preserve">  19.</t>
  </si>
  <si>
    <t>098</t>
  </si>
  <si>
    <t xml:space="preserve">  20.</t>
  </si>
  <si>
    <t xml:space="preserve">  21.</t>
  </si>
  <si>
    <t xml:space="preserve">  22.</t>
  </si>
  <si>
    <t>7661 M sociálno-výchovný pracovník</t>
  </si>
  <si>
    <t>Humenné 16.05.2014</t>
  </si>
  <si>
    <t>RNDr. Oľga Skysľaková</t>
  </si>
  <si>
    <t xml:space="preserve">   riaditeľka školy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</si>
</sst>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1" xfId="0" applyFont="1" applyBorder="1"/>
    <xf numFmtId="0" fontId="0" fillId="0" borderId="1" xfId="0" applyFont="1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 applyProtection="1">
      <alignment horizontal="center"/>
      <protection locked="0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  <xf numFmtId="2" fontId="1" fillId="0" borderId="0" xfId="0" applyNumberFormat="1" applyFont="1" applyBorder="1"/>
    <xf numFmtId="0" fontId="0" fillId="0" borderId="1" xfId="0" applyFill="1" applyBorder="1"/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2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Alignment="1"/>
  </cellXfs>
  <cellStyles count="1"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4"/>
  <sheetViews>
    <sheetView tabSelected="1" topLeftCell="A43" workbookViewId="0">
      <selection activeCell="G4" sqref="G4"/>
    </sheetView>
  </sheetViews>
  <sheetFormatPr defaultRowHeight="15"/>
  <cols>
    <col min="1" max="1" width="4.85546875" customWidth="1"/>
    <col min="2" max="2" width="9.85546875" customWidth="1"/>
    <col min="3" max="3" width="12.85546875" customWidth="1"/>
    <col min="4" max="4" width="10.7109375" customWidth="1"/>
    <col min="5" max="6" width="10.28515625" customWidth="1"/>
    <col min="7" max="7" width="23.140625" customWidth="1"/>
  </cols>
  <sheetData>
    <row r="1" spans="1:7" ht="18.75">
      <c r="A1" s="1" t="s">
        <v>0</v>
      </c>
      <c r="B1" s="1"/>
      <c r="C1" s="1"/>
      <c r="D1" s="1"/>
      <c r="E1" s="1"/>
      <c r="F1" s="1"/>
      <c r="G1" s="2"/>
    </row>
    <row r="3" spans="1:7" ht="18.75">
      <c r="A3" s="23" t="s">
        <v>1</v>
      </c>
      <c r="B3" s="23"/>
      <c r="C3" s="23"/>
      <c r="D3" s="23"/>
      <c r="E3" s="23"/>
      <c r="F3" s="23"/>
    </row>
    <row r="4" spans="1:7">
      <c r="A4" s="3" t="s">
        <v>2</v>
      </c>
      <c r="B4" s="3"/>
      <c r="C4" s="3"/>
      <c r="D4" s="3"/>
      <c r="E4" s="3"/>
      <c r="F4" s="3"/>
      <c r="G4" s="4"/>
    </row>
    <row r="6" spans="1:7">
      <c r="A6" s="5" t="s">
        <v>3</v>
      </c>
      <c r="B6" s="5"/>
      <c r="C6" s="5"/>
      <c r="D6" s="5"/>
      <c r="E6" s="5"/>
    </row>
    <row r="7" spans="1:7">
      <c r="A7" s="6" t="s">
        <v>4</v>
      </c>
      <c r="B7" s="6" t="s">
        <v>5</v>
      </c>
      <c r="C7" s="6" t="s">
        <v>6</v>
      </c>
      <c r="D7" s="6" t="s">
        <v>7</v>
      </c>
      <c r="E7" s="6" t="s">
        <v>8</v>
      </c>
      <c r="F7" s="6" t="s">
        <v>9</v>
      </c>
      <c r="G7" s="7" t="s">
        <v>10</v>
      </c>
    </row>
    <row r="8" spans="1:7">
      <c r="A8" s="8" t="s">
        <v>11</v>
      </c>
      <c r="B8" s="9" t="s">
        <v>12</v>
      </c>
      <c r="C8" s="9" t="s">
        <v>13</v>
      </c>
      <c r="D8" s="9" t="s">
        <v>14</v>
      </c>
      <c r="E8" s="9" t="s">
        <v>15</v>
      </c>
      <c r="F8" s="9">
        <f>SUM(C8+D8+E8)</f>
        <v>293</v>
      </c>
      <c r="G8" s="10"/>
    </row>
    <row r="9" spans="1:7">
      <c r="A9" s="8" t="s">
        <v>16</v>
      </c>
      <c r="B9" s="9" t="s">
        <v>17</v>
      </c>
      <c r="C9" s="9" t="s">
        <v>18</v>
      </c>
      <c r="D9" s="9" t="s">
        <v>19</v>
      </c>
      <c r="E9" s="9">
        <v>83</v>
      </c>
      <c r="F9" s="9">
        <f>SUM(C9+D9+E9)</f>
        <v>211</v>
      </c>
      <c r="G9" s="10"/>
    </row>
    <row r="10" spans="1:7">
      <c r="A10" s="8" t="s">
        <v>20</v>
      </c>
      <c r="B10" s="9" t="s">
        <v>21</v>
      </c>
      <c r="C10" s="11" t="s">
        <v>22</v>
      </c>
      <c r="D10" s="9" t="s">
        <v>23</v>
      </c>
      <c r="E10" s="9" t="s">
        <v>24</v>
      </c>
      <c r="F10" s="9">
        <f>SUM(C10+D10+E10)</f>
        <v>208</v>
      </c>
      <c r="G10" s="10"/>
    </row>
    <row r="11" spans="1:7">
      <c r="A11" s="8" t="s">
        <v>25</v>
      </c>
      <c r="B11" s="9" t="s">
        <v>26</v>
      </c>
      <c r="C11" s="9" t="s">
        <v>27</v>
      </c>
      <c r="D11" s="9" t="s">
        <v>28</v>
      </c>
      <c r="E11" s="9" t="s">
        <v>24</v>
      </c>
      <c r="F11" s="9">
        <f>SUM(C11+D11+E11)</f>
        <v>167</v>
      </c>
      <c r="G11" s="10"/>
    </row>
    <row r="12" spans="1:7">
      <c r="A12" s="8" t="s">
        <v>29</v>
      </c>
      <c r="B12" s="9" t="s">
        <v>30</v>
      </c>
      <c r="C12" s="9" t="s">
        <v>27</v>
      </c>
      <c r="D12" s="9" t="s">
        <v>31</v>
      </c>
      <c r="E12" s="9" t="s">
        <v>32</v>
      </c>
      <c r="F12" s="9">
        <f>SUM(C12+D12+E12)</f>
        <v>141</v>
      </c>
      <c r="G12" s="10" t="s">
        <v>33</v>
      </c>
    </row>
    <row r="13" spans="1:7">
      <c r="A13" s="12"/>
      <c r="B13" s="13"/>
      <c r="C13" s="13"/>
      <c r="D13" s="13"/>
      <c r="E13" s="13"/>
      <c r="F13" s="13"/>
    </row>
    <row r="14" spans="1:7">
      <c r="A14" s="12"/>
      <c r="B14" s="13"/>
      <c r="C14" s="13"/>
      <c r="D14" s="13"/>
      <c r="E14" s="13"/>
      <c r="F14" s="13"/>
    </row>
    <row r="15" spans="1:7">
      <c r="A15" s="14" t="s">
        <v>34</v>
      </c>
      <c r="B15" s="13"/>
      <c r="C15" s="13"/>
      <c r="D15" s="13"/>
      <c r="E15" s="13"/>
      <c r="F15" s="13"/>
    </row>
    <row r="16" spans="1:7">
      <c r="A16" s="10" t="s">
        <v>4</v>
      </c>
      <c r="B16" s="10" t="s">
        <v>5</v>
      </c>
      <c r="C16" s="10" t="s">
        <v>6</v>
      </c>
      <c r="D16" s="10" t="s">
        <v>7</v>
      </c>
      <c r="E16" s="10" t="s">
        <v>8</v>
      </c>
      <c r="F16" s="10" t="s">
        <v>9</v>
      </c>
      <c r="G16" s="15" t="s">
        <v>10</v>
      </c>
    </row>
    <row r="17" spans="1:7">
      <c r="A17" s="8" t="s">
        <v>11</v>
      </c>
      <c r="B17" s="16">
        <v>347</v>
      </c>
      <c r="C17" s="9">
        <v>100</v>
      </c>
      <c r="D17" s="9">
        <v>118</v>
      </c>
      <c r="E17" s="9">
        <v>87</v>
      </c>
      <c r="F17" s="9">
        <f t="shared" ref="F17:F31" si="0">SUM(C17:E17)</f>
        <v>305</v>
      </c>
      <c r="G17" s="10"/>
    </row>
    <row r="18" spans="1:7">
      <c r="A18" s="8" t="s">
        <v>16</v>
      </c>
      <c r="B18" s="16">
        <v>152</v>
      </c>
      <c r="C18" s="9">
        <v>60</v>
      </c>
      <c r="D18" s="9">
        <v>125</v>
      </c>
      <c r="E18" s="9">
        <v>96</v>
      </c>
      <c r="F18" s="9">
        <f t="shared" si="0"/>
        <v>281</v>
      </c>
      <c r="G18" s="10"/>
    </row>
    <row r="19" spans="1:7">
      <c r="A19" s="8" t="s">
        <v>20</v>
      </c>
      <c r="B19" s="16">
        <v>263</v>
      </c>
      <c r="C19" s="9">
        <v>60</v>
      </c>
      <c r="D19" s="9">
        <v>137</v>
      </c>
      <c r="E19" s="9">
        <v>77</v>
      </c>
      <c r="F19" s="9">
        <f t="shared" si="0"/>
        <v>274</v>
      </c>
      <c r="G19" s="10"/>
    </row>
    <row r="20" spans="1:7">
      <c r="A20" s="8" t="s">
        <v>25</v>
      </c>
      <c r="B20" s="16">
        <v>500</v>
      </c>
      <c r="C20" s="9">
        <v>60</v>
      </c>
      <c r="D20" s="9">
        <v>99</v>
      </c>
      <c r="E20" s="9">
        <v>96</v>
      </c>
      <c r="F20" s="9">
        <f t="shared" si="0"/>
        <v>255</v>
      </c>
      <c r="G20" s="10"/>
    </row>
    <row r="21" spans="1:7">
      <c r="A21" s="8" t="s">
        <v>29</v>
      </c>
      <c r="B21" s="16">
        <v>937</v>
      </c>
      <c r="C21" s="9">
        <v>20</v>
      </c>
      <c r="D21" s="9">
        <v>145</v>
      </c>
      <c r="E21" s="9">
        <v>88</v>
      </c>
      <c r="F21" s="9">
        <f t="shared" si="0"/>
        <v>253</v>
      </c>
      <c r="G21" s="10"/>
    </row>
    <row r="22" spans="1:7">
      <c r="A22" s="8" t="s">
        <v>35</v>
      </c>
      <c r="B22" s="16">
        <v>771</v>
      </c>
      <c r="C22" s="9">
        <v>40</v>
      </c>
      <c r="D22" s="9">
        <v>117</v>
      </c>
      <c r="E22" s="9">
        <v>83</v>
      </c>
      <c r="F22" s="9">
        <f t="shared" si="0"/>
        <v>240</v>
      </c>
      <c r="G22" s="10"/>
    </row>
    <row r="23" spans="1:7">
      <c r="A23" s="8" t="s">
        <v>36</v>
      </c>
      <c r="B23" s="16">
        <v>803</v>
      </c>
      <c r="C23" s="9">
        <v>60</v>
      </c>
      <c r="D23" s="9">
        <v>77</v>
      </c>
      <c r="E23" s="9">
        <v>86</v>
      </c>
      <c r="F23" s="9">
        <f t="shared" si="0"/>
        <v>223</v>
      </c>
      <c r="G23" s="10"/>
    </row>
    <row r="24" spans="1:7">
      <c r="A24" s="8" t="s">
        <v>37</v>
      </c>
      <c r="B24" s="16">
        <v>727</v>
      </c>
      <c r="C24" s="9">
        <v>60</v>
      </c>
      <c r="D24" s="9">
        <v>74</v>
      </c>
      <c r="E24" s="9">
        <v>87</v>
      </c>
      <c r="F24" s="9">
        <f t="shared" si="0"/>
        <v>221</v>
      </c>
      <c r="G24" s="10"/>
    </row>
    <row r="25" spans="1:7">
      <c r="A25" s="8" t="s">
        <v>38</v>
      </c>
      <c r="B25" s="16">
        <v>124</v>
      </c>
      <c r="C25" s="9">
        <v>40</v>
      </c>
      <c r="D25" s="9">
        <v>92</v>
      </c>
      <c r="E25" s="9">
        <v>86</v>
      </c>
      <c r="F25" s="9">
        <f t="shared" si="0"/>
        <v>218</v>
      </c>
      <c r="G25" s="10"/>
    </row>
    <row r="26" spans="1:7">
      <c r="A26" s="8" t="s">
        <v>39</v>
      </c>
      <c r="B26" s="16">
        <v>136</v>
      </c>
      <c r="C26" s="9">
        <v>40</v>
      </c>
      <c r="D26" s="9">
        <v>79</v>
      </c>
      <c r="E26" s="9">
        <v>96</v>
      </c>
      <c r="F26" s="9">
        <f t="shared" si="0"/>
        <v>215</v>
      </c>
      <c r="G26" s="10"/>
    </row>
    <row r="27" spans="1:7">
      <c r="A27" s="8" t="s">
        <v>40</v>
      </c>
      <c r="B27" s="16">
        <v>433</v>
      </c>
      <c r="C27" s="9">
        <v>20</v>
      </c>
      <c r="D27" s="9">
        <v>72</v>
      </c>
      <c r="E27" s="9">
        <v>90</v>
      </c>
      <c r="F27" s="9">
        <f t="shared" si="0"/>
        <v>182</v>
      </c>
      <c r="G27" s="10"/>
    </row>
    <row r="28" spans="1:7">
      <c r="A28" s="8" t="s">
        <v>41</v>
      </c>
      <c r="B28" s="16">
        <v>270</v>
      </c>
      <c r="C28" s="9">
        <v>20</v>
      </c>
      <c r="D28" s="9">
        <v>56</v>
      </c>
      <c r="E28" s="9">
        <v>91</v>
      </c>
      <c r="F28" s="9">
        <f t="shared" si="0"/>
        <v>167</v>
      </c>
      <c r="G28" s="10"/>
    </row>
    <row r="29" spans="1:7">
      <c r="A29" s="8" t="s">
        <v>42</v>
      </c>
      <c r="B29" s="16" t="s">
        <v>43</v>
      </c>
      <c r="C29" s="9">
        <v>80</v>
      </c>
      <c r="D29" s="9">
        <v>0</v>
      </c>
      <c r="E29" s="9">
        <v>73</v>
      </c>
      <c r="F29" s="9">
        <f t="shared" si="0"/>
        <v>153</v>
      </c>
      <c r="G29" s="10"/>
    </row>
    <row r="30" spans="1:7">
      <c r="A30" s="8" t="s">
        <v>44</v>
      </c>
      <c r="B30" s="16" t="s">
        <v>45</v>
      </c>
      <c r="C30" s="9">
        <v>60</v>
      </c>
      <c r="D30" s="9">
        <v>100</v>
      </c>
      <c r="E30" s="9">
        <v>0</v>
      </c>
      <c r="F30" s="9">
        <f t="shared" si="0"/>
        <v>160</v>
      </c>
      <c r="G30" s="10" t="s">
        <v>33</v>
      </c>
    </row>
    <row r="31" spans="1:7">
      <c r="A31" s="8" t="s">
        <v>46</v>
      </c>
      <c r="B31" s="16">
        <v>840</v>
      </c>
      <c r="C31" s="9">
        <v>20</v>
      </c>
      <c r="D31" s="9">
        <v>51</v>
      </c>
      <c r="E31" s="9">
        <v>0</v>
      </c>
      <c r="F31" s="9">
        <f t="shared" si="0"/>
        <v>71</v>
      </c>
      <c r="G31" s="10" t="s">
        <v>33</v>
      </c>
    </row>
    <row r="32" spans="1:7">
      <c r="A32" s="12"/>
      <c r="B32" s="13"/>
      <c r="C32" s="13"/>
      <c r="D32" s="13"/>
      <c r="E32" s="13"/>
      <c r="F32" s="13"/>
    </row>
    <row r="34" spans="1:7">
      <c r="A34" s="5" t="s">
        <v>47</v>
      </c>
      <c r="B34" s="5"/>
      <c r="C34" s="5"/>
    </row>
    <row r="35" spans="1:7">
      <c r="A35" s="10" t="s">
        <v>4</v>
      </c>
      <c r="B35" s="10" t="s">
        <v>5</v>
      </c>
      <c r="C35" s="10" t="s">
        <v>6</v>
      </c>
      <c r="D35" s="10" t="s">
        <v>7</v>
      </c>
      <c r="E35" s="10" t="s">
        <v>8</v>
      </c>
      <c r="F35" s="10" t="s">
        <v>9</v>
      </c>
      <c r="G35" s="15" t="s">
        <v>48</v>
      </c>
    </row>
    <row r="36" spans="1:7">
      <c r="A36" s="10" t="s">
        <v>11</v>
      </c>
      <c r="B36" s="17">
        <v>699</v>
      </c>
      <c r="C36" s="9">
        <v>100</v>
      </c>
      <c r="D36" s="9">
        <v>113</v>
      </c>
      <c r="E36" s="9">
        <v>98</v>
      </c>
      <c r="F36" s="9">
        <f t="shared" ref="F36:F47" si="1">SUM(C36:E36)</f>
        <v>311</v>
      </c>
      <c r="G36" s="10"/>
    </row>
    <row r="37" spans="1:7">
      <c r="A37" s="10" t="s">
        <v>16</v>
      </c>
      <c r="B37" s="17">
        <v>382</v>
      </c>
      <c r="C37" s="9">
        <v>60</v>
      </c>
      <c r="D37" s="9">
        <v>138</v>
      </c>
      <c r="E37" s="9">
        <v>92</v>
      </c>
      <c r="F37" s="9">
        <f>SUM(C37:E37)</f>
        <v>290</v>
      </c>
      <c r="G37" s="10"/>
    </row>
    <row r="38" spans="1:7">
      <c r="A38" s="10" t="s">
        <v>20</v>
      </c>
      <c r="B38" s="17">
        <v>914</v>
      </c>
      <c r="C38" s="9">
        <v>80</v>
      </c>
      <c r="D38" s="9">
        <v>103</v>
      </c>
      <c r="E38" s="9">
        <v>99</v>
      </c>
      <c r="F38" s="9">
        <f>SUM(C38:E38)</f>
        <v>282</v>
      </c>
      <c r="G38" s="10"/>
    </row>
    <row r="39" spans="1:7">
      <c r="A39" s="10" t="s">
        <v>25</v>
      </c>
      <c r="B39" s="17">
        <v>131</v>
      </c>
      <c r="C39" s="9">
        <v>60</v>
      </c>
      <c r="D39" s="9">
        <v>148</v>
      </c>
      <c r="E39" s="9">
        <v>74</v>
      </c>
      <c r="F39" s="9">
        <f t="shared" ref="F39" si="2">SUM(C39:E39)</f>
        <v>282</v>
      </c>
      <c r="G39" s="10"/>
    </row>
    <row r="40" spans="1:7">
      <c r="A40" s="10" t="s">
        <v>29</v>
      </c>
      <c r="B40" s="17">
        <v>910</v>
      </c>
      <c r="C40" s="9">
        <v>80</v>
      </c>
      <c r="D40" s="9">
        <v>96</v>
      </c>
      <c r="E40" s="9">
        <v>98</v>
      </c>
      <c r="F40" s="9">
        <f>SUM(C40:E40)</f>
        <v>274</v>
      </c>
      <c r="G40" s="10"/>
    </row>
    <row r="41" spans="1:7">
      <c r="A41" s="10" t="s">
        <v>35</v>
      </c>
      <c r="B41" s="17">
        <v>310</v>
      </c>
      <c r="C41" s="9">
        <v>40</v>
      </c>
      <c r="D41" s="9">
        <v>145</v>
      </c>
      <c r="E41" s="9">
        <v>88</v>
      </c>
      <c r="F41" s="9">
        <f>SUM(C41:E41)</f>
        <v>273</v>
      </c>
      <c r="G41" s="10"/>
    </row>
    <row r="42" spans="1:7">
      <c r="A42" s="10" t="s">
        <v>36</v>
      </c>
      <c r="B42" s="17">
        <v>710</v>
      </c>
      <c r="C42" s="9">
        <v>60</v>
      </c>
      <c r="D42" s="9">
        <v>118</v>
      </c>
      <c r="E42" s="9">
        <v>92</v>
      </c>
      <c r="F42" s="9">
        <f>SUM(C42:E42)</f>
        <v>270</v>
      </c>
      <c r="G42" s="10"/>
    </row>
    <row r="43" spans="1:7">
      <c r="A43" s="10" t="s">
        <v>37</v>
      </c>
      <c r="B43" s="17">
        <v>917</v>
      </c>
      <c r="C43" s="9">
        <v>100</v>
      </c>
      <c r="D43" s="9">
        <v>68</v>
      </c>
      <c r="E43" s="9">
        <v>83</v>
      </c>
      <c r="F43" s="9">
        <f>SUM(C43:E43)</f>
        <v>251</v>
      </c>
      <c r="G43" s="10"/>
    </row>
    <row r="44" spans="1:7">
      <c r="A44" s="10" t="s">
        <v>38</v>
      </c>
      <c r="B44" s="17">
        <v>556</v>
      </c>
      <c r="C44" s="9">
        <v>40</v>
      </c>
      <c r="D44" s="9">
        <v>117</v>
      </c>
      <c r="E44" s="9">
        <v>73</v>
      </c>
      <c r="F44" s="9">
        <f>SUM(C44:E44)</f>
        <v>230</v>
      </c>
      <c r="G44" s="10"/>
    </row>
    <row r="45" spans="1:7">
      <c r="A45" s="10" t="s">
        <v>39</v>
      </c>
      <c r="B45" s="17">
        <v>976</v>
      </c>
      <c r="C45" s="9">
        <v>20</v>
      </c>
      <c r="D45" s="9">
        <v>118</v>
      </c>
      <c r="E45" s="9">
        <v>85</v>
      </c>
      <c r="F45" s="9">
        <f>SUM(C45:E45)</f>
        <v>223</v>
      </c>
      <c r="G45" s="10"/>
    </row>
    <row r="46" spans="1:7">
      <c r="A46" s="10" t="s">
        <v>40</v>
      </c>
      <c r="B46" s="17">
        <v>111</v>
      </c>
      <c r="C46" s="9">
        <v>40</v>
      </c>
      <c r="D46" s="9">
        <v>90</v>
      </c>
      <c r="E46" s="9">
        <v>93</v>
      </c>
      <c r="F46" s="9">
        <f>SUM(C46:E46)</f>
        <v>223</v>
      </c>
      <c r="G46" s="10"/>
    </row>
    <row r="47" spans="1:7">
      <c r="A47" s="10" t="s">
        <v>41</v>
      </c>
      <c r="B47" s="17">
        <v>934</v>
      </c>
      <c r="C47" s="9">
        <v>40</v>
      </c>
      <c r="D47" s="9">
        <v>96</v>
      </c>
      <c r="E47" s="9">
        <v>80</v>
      </c>
      <c r="F47" s="9">
        <f t="shared" si="1"/>
        <v>216</v>
      </c>
      <c r="G47" s="10"/>
    </row>
    <row r="52" spans="1:7">
      <c r="A52" s="10" t="s">
        <v>42</v>
      </c>
      <c r="B52" s="17">
        <v>298</v>
      </c>
      <c r="C52" s="9">
        <v>40</v>
      </c>
      <c r="D52" s="9">
        <v>88</v>
      </c>
      <c r="E52" s="9">
        <v>84</v>
      </c>
      <c r="F52" s="9">
        <f>SUM(C52:E52)</f>
        <v>212</v>
      </c>
      <c r="G52" s="10"/>
    </row>
    <row r="53" spans="1:7">
      <c r="A53" s="10" t="s">
        <v>44</v>
      </c>
      <c r="B53" s="17">
        <v>426</v>
      </c>
      <c r="C53" s="9">
        <v>40</v>
      </c>
      <c r="D53" s="9">
        <v>74</v>
      </c>
      <c r="E53" s="9">
        <v>91</v>
      </c>
      <c r="F53" s="9">
        <f>SUM(C53:E53)</f>
        <v>205</v>
      </c>
      <c r="G53" s="10"/>
    </row>
    <row r="54" spans="1:7">
      <c r="A54" s="10" t="s">
        <v>46</v>
      </c>
      <c r="B54" s="16" t="s">
        <v>49</v>
      </c>
      <c r="C54" s="9">
        <v>40</v>
      </c>
      <c r="D54" s="9">
        <v>65</v>
      </c>
      <c r="E54" s="9">
        <v>93</v>
      </c>
      <c r="F54" s="9">
        <f>SUM(C54:E54)</f>
        <v>198</v>
      </c>
      <c r="G54" s="10"/>
    </row>
    <row r="55" spans="1:7">
      <c r="A55" s="10" t="s">
        <v>50</v>
      </c>
      <c r="B55" s="17">
        <v>174</v>
      </c>
      <c r="C55" s="9">
        <v>40</v>
      </c>
      <c r="D55" s="9">
        <v>72</v>
      </c>
      <c r="E55" s="9">
        <v>85</v>
      </c>
      <c r="F55" s="9">
        <f>SUM(C55:E55)</f>
        <v>197</v>
      </c>
      <c r="G55" s="10"/>
    </row>
    <row r="56" spans="1:7">
      <c r="A56" s="10" t="s">
        <v>51</v>
      </c>
      <c r="B56" s="17">
        <v>881</v>
      </c>
      <c r="C56" s="9">
        <v>20</v>
      </c>
      <c r="D56" s="9">
        <v>71</v>
      </c>
      <c r="E56" s="9">
        <v>86</v>
      </c>
      <c r="F56" s="9">
        <f>SUM(C56:E56)</f>
        <v>177</v>
      </c>
      <c r="G56" s="10"/>
    </row>
    <row r="57" spans="1:7">
      <c r="A57" s="10" t="s">
        <v>52</v>
      </c>
      <c r="B57" s="17">
        <v>632</v>
      </c>
      <c r="C57" s="9">
        <v>100</v>
      </c>
      <c r="D57" s="9">
        <v>155</v>
      </c>
      <c r="E57" s="9">
        <v>0</v>
      </c>
      <c r="F57" s="18">
        <f>SUM(C57:E57)</f>
        <v>255</v>
      </c>
      <c r="G57" s="10" t="s">
        <v>33</v>
      </c>
    </row>
    <row r="58" spans="1:7">
      <c r="A58" s="10" t="s">
        <v>53</v>
      </c>
      <c r="B58" s="19" t="s">
        <v>54</v>
      </c>
      <c r="C58" s="9">
        <v>60</v>
      </c>
      <c r="D58" s="9">
        <v>81</v>
      </c>
      <c r="E58" s="9">
        <v>0</v>
      </c>
      <c r="F58" s="20">
        <f>SUM(C58:E58)</f>
        <v>141</v>
      </c>
      <c r="G58" s="10" t="s">
        <v>33</v>
      </c>
    </row>
    <row r="59" spans="1:7">
      <c r="A59" s="10" t="s">
        <v>55</v>
      </c>
      <c r="B59" s="17">
        <v>633</v>
      </c>
      <c r="C59" s="9">
        <v>60</v>
      </c>
      <c r="D59" s="9">
        <v>76</v>
      </c>
      <c r="E59" s="9">
        <v>0</v>
      </c>
      <c r="F59" s="18">
        <f>SUM(C59:E59)</f>
        <v>136</v>
      </c>
      <c r="G59" s="10" t="s">
        <v>33</v>
      </c>
    </row>
    <row r="60" spans="1:7">
      <c r="A60" s="10" t="s">
        <v>56</v>
      </c>
      <c r="B60" s="17">
        <v>167</v>
      </c>
      <c r="C60" s="9">
        <v>20</v>
      </c>
      <c r="D60" s="9">
        <v>85</v>
      </c>
      <c r="E60" s="9">
        <v>0</v>
      </c>
      <c r="F60" s="18">
        <f>SUM(C60:E60)</f>
        <v>105</v>
      </c>
      <c r="G60" s="10" t="s">
        <v>33</v>
      </c>
    </row>
    <row r="61" spans="1:7">
      <c r="A61" s="10" t="s">
        <v>57</v>
      </c>
      <c r="B61" s="17">
        <v>968</v>
      </c>
      <c r="C61" s="9">
        <v>40</v>
      </c>
      <c r="D61" s="9">
        <v>43</v>
      </c>
      <c r="E61" s="9">
        <v>0</v>
      </c>
      <c r="F61" s="18">
        <f>SUM(C61:E61)</f>
        <v>83</v>
      </c>
      <c r="G61" s="10" t="s">
        <v>33</v>
      </c>
    </row>
    <row r="62" spans="1:7">
      <c r="A62" s="21"/>
      <c r="B62" s="22"/>
      <c r="C62" s="13"/>
      <c r="D62" s="13"/>
      <c r="E62" s="13"/>
      <c r="F62" s="13"/>
    </row>
    <row r="63" spans="1:7">
      <c r="A63" s="21"/>
      <c r="B63" s="22"/>
      <c r="C63" s="13"/>
      <c r="D63" s="13"/>
      <c r="E63" s="13"/>
      <c r="F63" s="13"/>
    </row>
    <row r="64" spans="1:7">
      <c r="A64" s="5" t="s">
        <v>58</v>
      </c>
      <c r="B64" s="5"/>
      <c r="C64" s="5"/>
    </row>
    <row r="65" spans="1:7">
      <c r="A65" s="10" t="s">
        <v>4</v>
      </c>
      <c r="B65" s="10" t="s">
        <v>5</v>
      </c>
      <c r="C65" s="10" t="s">
        <v>6</v>
      </c>
      <c r="D65" s="10" t="s">
        <v>7</v>
      </c>
      <c r="E65" s="10" t="s">
        <v>8</v>
      </c>
      <c r="F65" s="10" t="s">
        <v>9</v>
      </c>
      <c r="G65" s="15" t="s">
        <v>10</v>
      </c>
    </row>
    <row r="66" spans="1:7">
      <c r="A66" s="10" t="s">
        <v>11</v>
      </c>
      <c r="B66" s="17">
        <v>725</v>
      </c>
      <c r="C66" s="9">
        <v>100</v>
      </c>
      <c r="D66" s="9">
        <v>143</v>
      </c>
      <c r="E66" s="9">
        <v>100</v>
      </c>
      <c r="F66" s="9">
        <f t="shared" ref="F66:F77" si="3">SUM(C66:E66)</f>
        <v>343</v>
      </c>
      <c r="G66" s="10"/>
    </row>
    <row r="67" spans="1:7">
      <c r="A67" s="10" t="s">
        <v>16</v>
      </c>
      <c r="B67" s="17">
        <v>442</v>
      </c>
      <c r="C67" s="9">
        <v>100</v>
      </c>
      <c r="D67" s="9">
        <v>132</v>
      </c>
      <c r="E67" s="9">
        <v>92</v>
      </c>
      <c r="F67" s="9">
        <f t="shared" si="3"/>
        <v>324</v>
      </c>
      <c r="G67" s="10"/>
    </row>
    <row r="68" spans="1:7">
      <c r="A68" s="10" t="s">
        <v>20</v>
      </c>
      <c r="B68" s="17">
        <v>869</v>
      </c>
      <c r="C68" s="9">
        <v>80</v>
      </c>
      <c r="D68" s="9">
        <v>144</v>
      </c>
      <c r="E68" s="9">
        <v>95</v>
      </c>
      <c r="F68" s="9">
        <f t="shared" si="3"/>
        <v>319</v>
      </c>
      <c r="G68" s="10"/>
    </row>
    <row r="69" spans="1:7">
      <c r="A69" s="10" t="s">
        <v>25</v>
      </c>
      <c r="B69" s="17">
        <v>210</v>
      </c>
      <c r="C69" s="9">
        <v>100</v>
      </c>
      <c r="D69" s="9">
        <v>134</v>
      </c>
      <c r="E69" s="9">
        <v>80</v>
      </c>
      <c r="F69" s="9">
        <f t="shared" si="3"/>
        <v>314</v>
      </c>
      <c r="G69" s="10"/>
    </row>
    <row r="70" spans="1:7">
      <c r="A70" s="10" t="s">
        <v>29</v>
      </c>
      <c r="B70" s="17">
        <v>332</v>
      </c>
      <c r="C70" s="9">
        <v>100</v>
      </c>
      <c r="D70" s="9">
        <v>122</v>
      </c>
      <c r="E70" s="9">
        <v>84</v>
      </c>
      <c r="F70" s="9">
        <f t="shared" si="3"/>
        <v>306</v>
      </c>
      <c r="G70" s="10"/>
    </row>
    <row r="71" spans="1:7">
      <c r="A71" s="10" t="s">
        <v>35</v>
      </c>
      <c r="B71" s="17">
        <v>222</v>
      </c>
      <c r="C71" s="9">
        <v>80</v>
      </c>
      <c r="D71" s="9">
        <v>107</v>
      </c>
      <c r="E71" s="9">
        <v>95</v>
      </c>
      <c r="F71" s="9">
        <f t="shared" si="3"/>
        <v>282</v>
      </c>
      <c r="G71" s="10"/>
    </row>
    <row r="72" spans="1:7">
      <c r="A72" s="10" t="s">
        <v>36</v>
      </c>
      <c r="B72" s="17">
        <v>310</v>
      </c>
      <c r="C72" s="9">
        <v>40</v>
      </c>
      <c r="D72" s="9">
        <v>145</v>
      </c>
      <c r="E72" s="9">
        <v>88</v>
      </c>
      <c r="F72" s="9">
        <f t="shared" si="3"/>
        <v>273</v>
      </c>
      <c r="G72" s="10"/>
    </row>
    <row r="73" spans="1:7">
      <c r="A73" s="10" t="s">
        <v>37</v>
      </c>
      <c r="B73" s="17">
        <v>118</v>
      </c>
      <c r="C73" s="9">
        <v>40</v>
      </c>
      <c r="D73" s="9">
        <v>136</v>
      </c>
      <c r="E73" s="9">
        <v>81</v>
      </c>
      <c r="F73" s="9">
        <f t="shared" si="3"/>
        <v>257</v>
      </c>
      <c r="G73" s="10"/>
    </row>
    <row r="74" spans="1:7">
      <c r="A74" s="10" t="s">
        <v>38</v>
      </c>
      <c r="B74" s="17">
        <v>875</v>
      </c>
      <c r="C74" s="9">
        <v>40</v>
      </c>
      <c r="D74" s="9">
        <v>95</v>
      </c>
      <c r="E74" s="9">
        <v>81</v>
      </c>
      <c r="F74" s="9">
        <f t="shared" si="3"/>
        <v>216</v>
      </c>
      <c r="G74" s="10"/>
    </row>
    <row r="75" spans="1:7">
      <c r="A75" s="10" t="s">
        <v>39</v>
      </c>
      <c r="B75" s="17">
        <v>128</v>
      </c>
      <c r="C75" s="9">
        <v>20</v>
      </c>
      <c r="D75" s="9">
        <v>96</v>
      </c>
      <c r="E75" s="9">
        <v>82</v>
      </c>
      <c r="F75" s="9">
        <f t="shared" si="3"/>
        <v>198</v>
      </c>
      <c r="G75" s="10"/>
    </row>
    <row r="76" spans="1:7">
      <c r="A76" s="10" t="s">
        <v>40</v>
      </c>
      <c r="B76" s="17">
        <v>220</v>
      </c>
      <c r="C76" s="9">
        <v>40</v>
      </c>
      <c r="D76" s="9">
        <v>61</v>
      </c>
      <c r="E76" s="9">
        <v>71</v>
      </c>
      <c r="F76" s="9">
        <f t="shared" si="3"/>
        <v>172</v>
      </c>
      <c r="G76" s="10"/>
    </row>
    <row r="77" spans="1:7">
      <c r="A77" s="10" t="s">
        <v>41</v>
      </c>
      <c r="B77" s="17">
        <v>944</v>
      </c>
      <c r="C77" s="9">
        <v>20</v>
      </c>
      <c r="D77" s="9">
        <v>87</v>
      </c>
      <c r="E77" s="9">
        <v>99</v>
      </c>
      <c r="F77" s="9">
        <f t="shared" si="3"/>
        <v>206</v>
      </c>
      <c r="G77" s="10"/>
    </row>
    <row r="80" spans="1:7">
      <c r="A80" t="s">
        <v>59</v>
      </c>
    </row>
    <row r="83" spans="6:6">
      <c r="F83" t="s">
        <v>60</v>
      </c>
    </row>
    <row r="84" spans="6:6">
      <c r="F84" t="s">
        <v>61</v>
      </c>
    </row>
  </sheetData>
  <mergeCells count="2">
    <mergeCell ref="A1:F1"/>
    <mergeCell ref="A4:F4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2014-05-19T10:58:20Z</dcterms:modified>
</cp:coreProperties>
</file>